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<sst xmlns="http://schemas.openxmlformats.org/spreadsheetml/2006/main" count="16" uniqueCount="16">
  <si>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</si>
  <si>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</si>
  <si>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</si>
  <si>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</si>
  <si>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</si>
  <si>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</si>
  <si>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</si>
  <si>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</si>
  <si>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</si>
  <si>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</si>
  <si>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</si>
  <si>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</si>
  <si>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</si>
  <si>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Tecnológico de Estudios Superiores de Chimalhuacán</t>
  </si>
  <si>
    <t>Total del Gasto</t>
  </si>
  <si>
    <t>210C230000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</si>
</sst>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114115.02000000002</v>
          </cell>
          <cell r="E83">
            <v>2.1316282072803006E-14</v>
          </cell>
          <cell r="G83">
            <v>23095.499999999996</v>
          </cell>
          <cell r="H83">
            <v>23095.499999999996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  <row r="6">
          <cell r="C6" t="str">
            <v>Del 1 de enero al 28 de marzo de 2021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32"/>
  <sheetViews>
    <sheetView tabSelected="1" view="pageBreakPreview" zoomScale="93" zoomScaleNormal="100" zoomScaleSheetLayoutView="93" workbookViewId="0">
      <selection activeCell="B7" sqref="B7:I7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29" t="str">
        <f>+'[1]EGR ECONOM'!C3</f>
        <v xml:space="preserve">TECNOLÓGICO DE ESTUDIOS SUPERIORES DE CHIMALHUACÁN (TESCHI) 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5" t="s">
        <v>1</v>
      </c>
      <c r="C6" s="36"/>
      <c r="D6" s="36"/>
      <c r="E6" s="36"/>
      <c r="F6" s="36"/>
      <c r="G6" s="36"/>
      <c r="H6" s="36"/>
      <c r="I6" s="37"/>
    </row>
    <row r="7" spans="2:9" x14ac:dyDescent="0.25">
      <c r="B7" s="35" t="str">
        <f>+'[1]EGR ECONOM'!C6</f>
        <v>Del 1 de enero al 28 de marzo de 2021</v>
      </c>
      <c r="C7" s="36"/>
      <c r="D7" s="36"/>
      <c r="E7" s="36"/>
      <c r="F7" s="36"/>
      <c r="G7" s="36"/>
      <c r="H7" s="36"/>
      <c r="I7" s="37"/>
    </row>
    <row r="8" spans="2:9" x14ac:dyDescent="0.25">
      <c r="B8" s="38" t="s">
        <v>2</v>
      </c>
      <c r="C8" s="39"/>
      <c r="D8" s="39"/>
      <c r="E8" s="39"/>
      <c r="F8" s="39"/>
      <c r="G8" s="39"/>
      <c r="H8" s="39"/>
      <c r="I8" s="4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19" t="s">
        <v>3</v>
      </c>
      <c r="C10" s="20"/>
      <c r="D10" s="25" t="s">
        <v>4</v>
      </c>
      <c r="E10" s="26"/>
      <c r="F10" s="26"/>
      <c r="G10" s="26"/>
      <c r="H10" s="27"/>
      <c r="I10" s="28" t="s">
        <v>5</v>
      </c>
    </row>
    <row r="11" spans="2:9" ht="24.75" x14ac:dyDescent="0.25">
      <c r="B11" s="21"/>
      <c r="C11" s="22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28"/>
    </row>
    <row r="12" spans="2:9" x14ac:dyDescent="0.25">
      <c r="B12" s="23"/>
      <c r="C12" s="24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15</v>
      </c>
      <c r="C14" s="10" t="s">
        <v>13</v>
      </c>
      <c r="D14" s="11">
        <f>+'[1]EGR OBJ GTO'!D83</f>
        <v>114115.02000000002</v>
      </c>
      <c r="E14" s="11">
        <f>+'[1]EGR OBJ GTO'!E83</f>
        <v>2.1316282072803006E-14</v>
      </c>
      <c r="F14" s="12">
        <f>D14+E14</f>
        <v>114115.02000000002</v>
      </c>
      <c r="G14" s="11">
        <f>+'[1]EGR OBJ GTO'!G83</f>
        <v>23095.499999999996</v>
      </c>
      <c r="H14" s="11">
        <f>+'[1]EGR OBJ GTO'!H83</f>
        <v>23095.499999999996</v>
      </c>
      <c r="I14" s="12">
        <f>F14-G14</f>
        <v>91019.520000000019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14</v>
      </c>
      <c r="D24" s="18">
        <f t="shared" ref="D24:I24" si="2">SUM(D14:D22)</f>
        <v>114115.02000000002</v>
      </c>
      <c r="E24" s="18">
        <f t="shared" si="2"/>
        <v>2.1316282072803006E-14</v>
      </c>
      <c r="F24" s="18">
        <f t="shared" si="2"/>
        <v>114115.02000000002</v>
      </c>
      <c r="G24" s="18">
        <f t="shared" si="2"/>
        <v>23095.499999999996</v>
      </c>
      <c r="H24" s="18">
        <f t="shared" si="2"/>
        <v>23095.499999999996</v>
      </c>
      <c r="I24" s="18">
        <f t="shared" si="2"/>
        <v>91019.520000000019</v>
      </c>
    </row>
    <row r="25" spans="2:9" x14ac:dyDescent="0.25">
      <c r="B25" s="41"/>
      <c r="C25" s="41"/>
      <c r="D25" s="41"/>
      <c r="E25" s="41"/>
      <c r="F25" s="41"/>
      <c r="G25" s="41"/>
      <c r="H25" s="41"/>
      <c r="I25" s="41"/>
    </row>
    <row r="26" spans="2:9" x14ac:dyDescent="0.25">
      <c r="B26" s="41"/>
      <c r="C26" s="41"/>
      <c r="D26" s="41"/>
      <c r="E26" s="41"/>
      <c r="F26" s="41"/>
      <c r="G26" s="41"/>
      <c r="H26" s="41"/>
      <c r="I26" s="41"/>
    </row>
    <row r="27" spans="2:9" x14ac:dyDescent="0.25">
      <c r="B27" s="41"/>
      <c r="C27" s="41"/>
      <c r="D27" s="41"/>
      <c r="E27" s="41"/>
      <c r="F27" s="41"/>
      <c r="G27" s="41"/>
      <c r="H27" s="41"/>
      <c r="I27" s="41"/>
    </row>
    <row r="28" spans="2:9" x14ac:dyDescent="0.25">
      <c r="B28" s="41"/>
      <c r="C28" s="41"/>
      <c r="D28" s="41"/>
      <c r="E28" s="41"/>
      <c r="F28" s="41"/>
      <c r="G28" s="41"/>
      <c r="H28" s="41"/>
      <c r="I28" s="41"/>
    </row>
    <row r="29" spans="2:9" x14ac:dyDescent="0.25">
      <c r="B29" s="41"/>
      <c r="C29" s="41"/>
      <c r="D29" s="41"/>
      <c r="E29" s="41"/>
      <c r="F29" s="41"/>
      <c r="G29" s="41"/>
      <c r="H29" s="41"/>
      <c r="I29" s="41"/>
    </row>
    <row r="30" spans="2:9" x14ac:dyDescent="0.25">
      <c r="B30" s="41"/>
      <c r="C30" s="41"/>
      <c r="D30" s="41"/>
      <c r="E30" s="41"/>
      <c r="F30" s="41"/>
      <c r="G30" s="41"/>
      <c r="H30" s="41"/>
      <c r="I30" s="41"/>
    </row>
    <row r="31" spans="2:9" x14ac:dyDescent="0.25">
      <c r="B31" s="41"/>
      <c r="C31" s="41"/>
      <c r="D31" s="41"/>
      <c r="E31" s="41"/>
      <c r="F31" s="41"/>
      <c r="G31" s="41"/>
      <c r="H31" s="41"/>
      <c r="I31" s="41"/>
    </row>
    <row r="32" spans="2:9" x14ac:dyDescent="0.25">
      <c r="B32" s="41"/>
      <c r="C32" s="41"/>
      <c r="D32" s="41"/>
      <c r="E32" s="41"/>
      <c r="F32" s="41"/>
      <c r="G32" s="41"/>
      <c r="H32" s="41"/>
      <c r="I32" s="41"/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2020-02-05T20:26:04Z</cp:lastPrinted>
  <dcterms:created xsi:type="dcterms:W3CDTF">2019-10-23T17:09:01Z</dcterms:created>
  <dcterms:modified xsi:type="dcterms:W3CDTF">2021-09-02T22:05:46Z</dcterms:modified>
</cp:coreProperties>
</file>